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<sst xmlns="http://schemas.openxmlformats.org/spreadsheetml/2006/main" count="48" uniqueCount="29">
  <si>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</si>
  <si>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</si>
  <si>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</si>
  <si>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</si>
  <si>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</si>
  <si>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</si>
  <si>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</si>
  <si>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</si>
  <si>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</si>
  <si>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</si>
  <si>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</si>
  <si>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</si>
  <si>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</si>
  <si>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</si>
  <si>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</si>
  <si>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Форма раскрытия информации
о выбросах загрязняющих веществ, оказывающих негативное влияние
на окружающую среду, и мероприятиях по их сокращению на следующий год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</si>
  <si>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</si>
  <si>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</si>
  <si>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</si>
  <si>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</si>
  <si>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</si>
  <si>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</si>
  <si>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</si>
  <si>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</si>
  <si>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</si>
  <si>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тонн</t>
  </si>
  <si>
    <t>-</t>
  </si>
  <si>
    <t>2022 год</t>
  </si>
  <si>
    <t>2023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</si>
</sst>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8"/>
  <sheetViews>
    <sheetView tabSelected="1" view="pageBreakPreview" zoomScaleSheetLayoutView="100" zoomScalePageLayoutView="0" workbookViewId="0" topLeftCell="A1">
      <selection activeCell="BO16" sqref="BO16:CK16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CI1" s="4" t="s">
        <v>16</v>
      </c>
    </row>
    <row r="2" s="1" customFormat="1" ht="12" customHeight="1">
      <c r="CI2" s="4" t="s">
        <v>17</v>
      </c>
    </row>
    <row r="3" s="1" customFormat="1" ht="12" customHeight="1">
      <c r="CI3" s="4" t="s">
        <v>18</v>
      </c>
    </row>
    <row r="5" spans="1:108" ht="48.75" customHeight="1">
      <c r="A5" s="8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7" spans="1:108" ht="15">
      <c r="A7" s="26" t="s">
        <v>0</v>
      </c>
      <c r="B7" s="39"/>
      <c r="C7" s="39"/>
      <c r="D7" s="39"/>
      <c r="E7" s="39"/>
      <c r="F7" s="39"/>
      <c r="G7" s="40"/>
      <c r="H7" s="26" t="s">
        <v>2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  <c r="AI7" s="26" t="s">
        <v>1</v>
      </c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8"/>
      <c r="AZ7" s="35" t="s">
        <v>27</v>
      </c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7"/>
      <c r="BO7" s="38" t="s">
        <v>28</v>
      </c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40"/>
    </row>
    <row r="8" spans="1:108" ht="15">
      <c r="A8" s="46"/>
      <c r="B8" s="47"/>
      <c r="C8" s="47"/>
      <c r="D8" s="47"/>
      <c r="E8" s="47"/>
      <c r="F8" s="47"/>
      <c r="G8" s="48"/>
      <c r="H8" s="46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8"/>
      <c r="AI8" s="29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1"/>
      <c r="AZ8" s="26" t="s">
        <v>5</v>
      </c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8"/>
      <c r="BO8" s="41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3"/>
    </row>
    <row r="9" spans="1:108" ht="88.5" customHeight="1">
      <c r="A9" s="41"/>
      <c r="B9" s="42"/>
      <c r="C9" s="42"/>
      <c r="D9" s="42"/>
      <c r="E9" s="42"/>
      <c r="F9" s="42"/>
      <c r="G9" s="43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/>
      <c r="AI9" s="32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4"/>
      <c r="AZ9" s="32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4"/>
      <c r="BO9" s="10" t="s">
        <v>3</v>
      </c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2"/>
      <c r="CL9" s="35" t="s">
        <v>4</v>
      </c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7"/>
    </row>
    <row r="10" spans="1:108" ht="15">
      <c r="A10" s="13">
        <v>1</v>
      </c>
      <c r="B10" s="14"/>
      <c r="C10" s="14"/>
      <c r="D10" s="14"/>
      <c r="E10" s="14"/>
      <c r="F10" s="14"/>
      <c r="G10" s="15"/>
      <c r="H10" s="13">
        <v>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5"/>
      <c r="AI10" s="13">
        <v>3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5"/>
      <c r="AZ10" s="13">
        <v>4</v>
      </c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5"/>
      <c r="BO10" s="13">
        <v>5</v>
      </c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5"/>
      <c r="CL10" s="13">
        <v>6</v>
      </c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5"/>
    </row>
    <row r="11" spans="1:108" ht="45" customHeight="1">
      <c r="A11" s="38" t="s">
        <v>14</v>
      </c>
      <c r="B11" s="39"/>
      <c r="C11" s="39"/>
      <c r="D11" s="39"/>
      <c r="E11" s="39"/>
      <c r="F11" s="39"/>
      <c r="G11" s="40"/>
      <c r="H11" s="3"/>
      <c r="I11" s="44" t="s">
        <v>6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5"/>
      <c r="AI11" s="13" t="s">
        <v>25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5"/>
      <c r="AZ11" s="16">
        <v>5054.781</v>
      </c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8"/>
      <c r="BO11" s="10" t="s">
        <v>26</v>
      </c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2"/>
      <c r="CL11" s="10" t="s">
        <v>26</v>
      </c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2"/>
    </row>
    <row r="12" spans="1:108" ht="15">
      <c r="A12" s="46"/>
      <c r="B12" s="47"/>
      <c r="C12" s="47"/>
      <c r="D12" s="47"/>
      <c r="E12" s="47"/>
      <c r="F12" s="47"/>
      <c r="G12" s="48"/>
      <c r="H12" s="3"/>
      <c r="I12" s="22" t="s">
        <v>19</v>
      </c>
      <c r="J12" s="22"/>
      <c r="K12" s="22"/>
      <c r="L12" s="22"/>
      <c r="M12" s="22"/>
      <c r="N12" s="24" t="s">
        <v>7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/>
      <c r="AI12" s="13" t="s">
        <v>25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5"/>
      <c r="AZ12" s="16">
        <v>319.692</v>
      </c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8"/>
      <c r="BO12" s="10" t="s">
        <v>26</v>
      </c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2"/>
      <c r="CL12" s="10" t="s">
        <v>26</v>
      </c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2"/>
    </row>
    <row r="13" spans="1:108" ht="15">
      <c r="A13" s="46"/>
      <c r="B13" s="47"/>
      <c r="C13" s="47"/>
      <c r="D13" s="47"/>
      <c r="E13" s="47"/>
      <c r="F13" s="47"/>
      <c r="G13" s="48"/>
      <c r="H13" s="3"/>
      <c r="I13" s="22" t="s">
        <v>20</v>
      </c>
      <c r="J13" s="22"/>
      <c r="K13" s="22"/>
      <c r="L13" s="22"/>
      <c r="M13" s="22"/>
      <c r="N13" s="24" t="s">
        <v>8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5"/>
      <c r="AI13" s="13" t="s">
        <v>25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5"/>
      <c r="AZ13" s="16">
        <f>0.013+0.729+0.003</f>
        <v>0.745</v>
      </c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8"/>
      <c r="BO13" s="10" t="s">
        <v>26</v>
      </c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2"/>
      <c r="CL13" s="10" t="s">
        <v>26</v>
      </c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2"/>
    </row>
    <row r="14" spans="1:108" ht="15">
      <c r="A14" s="46"/>
      <c r="B14" s="47"/>
      <c r="C14" s="47"/>
      <c r="D14" s="47"/>
      <c r="E14" s="47"/>
      <c r="F14" s="47"/>
      <c r="G14" s="48"/>
      <c r="H14" s="3"/>
      <c r="I14" s="22" t="s">
        <v>21</v>
      </c>
      <c r="J14" s="22"/>
      <c r="K14" s="22"/>
      <c r="L14" s="22"/>
      <c r="M14" s="22"/>
      <c r="N14" s="24" t="s">
        <v>9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5"/>
      <c r="AI14" s="13" t="s">
        <v>25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5"/>
      <c r="AZ14" s="16">
        <f>0.029+1.037+0.017</f>
        <v>1.0829999999999997</v>
      </c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8"/>
      <c r="BO14" s="10" t="s">
        <v>26</v>
      </c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2"/>
      <c r="CL14" s="10" t="s">
        <v>26</v>
      </c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2"/>
    </row>
    <row r="15" spans="1:108" ht="45" customHeight="1">
      <c r="A15" s="46"/>
      <c r="B15" s="47"/>
      <c r="C15" s="47"/>
      <c r="D15" s="47"/>
      <c r="E15" s="47"/>
      <c r="F15" s="47"/>
      <c r="G15" s="48"/>
      <c r="H15" s="3"/>
      <c r="I15" s="22" t="s">
        <v>22</v>
      </c>
      <c r="J15" s="22"/>
      <c r="K15" s="22"/>
      <c r="L15" s="22"/>
      <c r="M15" s="22"/>
      <c r="N15" s="20" t="s">
        <v>10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1"/>
      <c r="AI15" s="13" t="s">
        <v>25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5"/>
      <c r="AZ15" s="16">
        <f>27.283+9.122</f>
        <v>36.405</v>
      </c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8"/>
      <c r="BO15" s="10" t="s">
        <v>26</v>
      </c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2"/>
      <c r="CL15" s="10" t="s">
        <v>26</v>
      </c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2"/>
    </row>
    <row r="16" spans="1:108" ht="15">
      <c r="A16" s="46"/>
      <c r="B16" s="47"/>
      <c r="C16" s="47"/>
      <c r="D16" s="47"/>
      <c r="E16" s="47"/>
      <c r="F16" s="47"/>
      <c r="G16" s="48"/>
      <c r="H16" s="3"/>
      <c r="I16" s="22" t="s">
        <v>23</v>
      </c>
      <c r="J16" s="22"/>
      <c r="K16" s="22"/>
      <c r="L16" s="22"/>
      <c r="M16" s="22"/>
      <c r="N16" s="24" t="s">
        <v>11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13" t="s">
        <v>25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5"/>
      <c r="AZ16" s="16">
        <v>286.669</v>
      </c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0" t="s">
        <v>26</v>
      </c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2"/>
      <c r="CL16" s="10" t="s">
        <v>26</v>
      </c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2"/>
    </row>
    <row r="17" spans="1:108" ht="60" customHeight="1">
      <c r="A17" s="41"/>
      <c r="B17" s="42"/>
      <c r="C17" s="42"/>
      <c r="D17" s="42"/>
      <c r="E17" s="42"/>
      <c r="F17" s="42"/>
      <c r="G17" s="43"/>
      <c r="H17" s="3"/>
      <c r="I17" s="22" t="s">
        <v>24</v>
      </c>
      <c r="J17" s="22"/>
      <c r="K17" s="22"/>
      <c r="L17" s="22"/>
      <c r="M17" s="22"/>
      <c r="N17" s="20" t="s">
        <v>12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  <c r="AI17" s="13" t="s">
        <v>25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5"/>
      <c r="AZ17" s="16">
        <v>4410.187</v>
      </c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10" t="s">
        <v>26</v>
      </c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2"/>
      <c r="CL17" s="10" t="s">
        <v>26</v>
      </c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2"/>
    </row>
    <row r="18" spans="1:108" ht="15">
      <c r="A18" s="5"/>
      <c r="B18" s="6"/>
      <c r="C18" s="6"/>
      <c r="D18" s="6"/>
      <c r="E18" s="6"/>
      <c r="F18" s="6"/>
      <c r="G18" s="7"/>
      <c r="H18" s="3"/>
      <c r="I18" s="22" t="s">
        <v>13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I18" s="13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5"/>
      <c r="AZ18" s="16">
        <f>AZ11</f>
        <v>5054.781</v>
      </c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19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1"/>
      <c r="CL18" s="19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1"/>
    </row>
  </sheetData>
  <sheetProtection/>
  <mergeCells count="63"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AI12:AY12"/>
    <mergeCell ref="AZ12:BN12"/>
    <mergeCell ref="BO12:CK12"/>
    <mergeCell ref="CL12:DD12"/>
    <mergeCell ref="AI11:AY11"/>
    <mergeCell ref="AZ11:BN11"/>
    <mergeCell ref="BO11:CK11"/>
    <mergeCell ref="CL11:DD11"/>
    <mergeCell ref="AI14:AY14"/>
    <mergeCell ref="AZ14:BN14"/>
    <mergeCell ref="I13:M13"/>
    <mergeCell ref="N13:AH13"/>
    <mergeCell ref="AI13:AY13"/>
    <mergeCell ref="AZ13:BN13"/>
    <mergeCell ref="AZ15:BN15"/>
    <mergeCell ref="BO13:CK13"/>
    <mergeCell ref="CL13:DD13"/>
    <mergeCell ref="BO14:CK14"/>
    <mergeCell ref="CL14:DD14"/>
    <mergeCell ref="BO15:CK15"/>
    <mergeCell ref="CL15:DD15"/>
    <mergeCell ref="I15:M15"/>
    <mergeCell ref="N15:AH15"/>
    <mergeCell ref="I16:M16"/>
    <mergeCell ref="N16:AH16"/>
    <mergeCell ref="AI16:AY16"/>
    <mergeCell ref="AI15:AY15"/>
    <mergeCell ref="N17:AH17"/>
    <mergeCell ref="AI17:AY17"/>
    <mergeCell ref="AZ17:BN17"/>
    <mergeCell ref="AZ16:BN16"/>
    <mergeCell ref="BO16:CK16"/>
    <mergeCell ref="CL16:DD16"/>
    <mergeCell ref="A18:G18"/>
    <mergeCell ref="A5:DD5"/>
    <mergeCell ref="BO17:CK17"/>
    <mergeCell ref="CL17:DD17"/>
    <mergeCell ref="AI18:AY18"/>
    <mergeCell ref="AZ18:BN18"/>
    <mergeCell ref="BO18:CK18"/>
    <mergeCell ref="CL18:DD18"/>
    <mergeCell ref="I18:AH18"/>
    <mergeCell ref="I17:M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Хайбулина Владислава Игоревна</cp:lastModifiedBy>
  <cp:lastPrinted>2023-02-10T07:14:38Z</cp:lastPrinted>
  <dcterms:created xsi:type="dcterms:W3CDTF">2014-06-02T07:27:05Z</dcterms:created>
  <dcterms:modified xsi:type="dcterms:W3CDTF">2023-02-10T08:03:24Z</dcterms:modified>
  <cp:category/>
  <cp:version/>
  <cp:contentType/>
  <cp:contentStatus/>
</cp:coreProperties>
</file>